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08E5AFE4-0E85-4E98-922D-C446F16B6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разец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5" i="2" l="1"/>
  <c r="Y12" i="2"/>
  <c r="Y11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10" i="2"/>
  <c r="S25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7" i="2"/>
  <c r="P21" i="2"/>
  <c r="P18" i="2"/>
  <c r="P15" i="2"/>
  <c r="P12" i="2"/>
  <c r="P11" i="2"/>
  <c r="P9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6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4" i="2"/>
</calcChain>
</file>

<file path=xl/sharedStrings.xml><?xml version="1.0" encoding="utf-8"?>
<sst xmlns="http://schemas.openxmlformats.org/spreadsheetml/2006/main" count="172" uniqueCount="24">
  <si>
    <t>Наружный диаметр трубы, мм</t>
  </si>
  <si>
    <t>SDR 9 (20 атм)</t>
  </si>
  <si>
    <t>SDR 11 (16 атм)</t>
  </si>
  <si>
    <t>SDR 13,6 (12,5 атм)</t>
  </si>
  <si>
    <t>SDR 17 (10 атм)</t>
  </si>
  <si>
    <t>SDR 17,6 (9 атм)</t>
  </si>
  <si>
    <t>Толщ стенки, мм</t>
  </si>
  <si>
    <t>Масса 1 п/м, кг</t>
  </si>
  <si>
    <t xml:space="preserve"> Цена    за 1 п/м, руб</t>
  </si>
  <si>
    <t>-</t>
  </si>
  <si>
    <t>SDR 21 (8 атм)</t>
  </si>
  <si>
    <t>SDR 26 (6,3 атм)</t>
  </si>
  <si>
    <t>SDR 33 (5 атм)</t>
  </si>
  <si>
    <t xml:space="preserve"> Цена за 1 п/м, руб</t>
  </si>
  <si>
    <t>3,4,</t>
  </si>
  <si>
    <t>Столбик сигнальный для подземных газопроводов</t>
  </si>
  <si>
    <t>СОГ</t>
  </si>
  <si>
    <t>Диаметр</t>
  </si>
  <si>
    <t>длина</t>
  </si>
  <si>
    <t>Столб</t>
  </si>
  <si>
    <t>Цена</t>
  </si>
  <si>
    <t>L</t>
  </si>
  <si>
    <t>Масса  1 п/м, кг</t>
  </si>
  <si>
    <r>
      <rPr>
        <b/>
        <sz val="12"/>
        <color theme="1"/>
        <rFont val="Albertus MT"/>
        <family val="2"/>
      </rPr>
      <t xml:space="preserve">Общество с ограниченной ответственностью
  «ЗАВОД ТРУБНОЙ ПРОДУКЦИИ «ВАГ»
</t>
    </r>
    <r>
      <rPr>
        <b/>
        <sz val="11"/>
        <color theme="1"/>
        <rFont val="Albertus MT"/>
        <family val="2"/>
      </rPr>
      <t xml:space="preserve">  ОГРН 1235500009854  ИНН 5528052704  КПП 552801001  
        г. Омск, Красноярский тракт, д.105
 Телефон: 89088018123</t>
    </r>
    <r>
      <rPr>
        <sz val="11"/>
        <color theme="1"/>
        <rFont val="Albertus MT"/>
        <family val="2"/>
      </rPr>
      <t xml:space="preserve">
</t>
    </r>
    <r>
      <rPr>
        <b/>
        <u/>
        <sz val="11"/>
        <color theme="1"/>
        <rFont val="Albertus MT"/>
        <family val="2"/>
      </rPr>
      <t>ТРУБЫ ПОЛИЭТИЛЕНОВЫЕ ВОДОПРОВОДНЫЕ ГОСТ 18599-2001 / ГАЗОПРОВОДНЫЕ ГОСТ Р 58121.2-2018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</si>
</sst>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lbertus MT"/>
      <family val="2"/>
    </font>
    <font>
      <sz val="11"/>
      <color theme="1"/>
      <name val="Albertus MT"/>
      <family val="2"/>
    </font>
    <font>
      <b/>
      <u/>
      <sz val="11"/>
      <color theme="1"/>
      <name val="Albertus MT"/>
      <family val="2"/>
    </font>
    <font>
      <b/>
      <sz val="9"/>
      <color rgb="FF000000"/>
      <name val="Albertus MT"/>
      <family val="2"/>
    </font>
    <font>
      <b/>
      <sz val="9"/>
      <color theme="1"/>
      <name val="Albertus MT"/>
      <family val="2"/>
    </font>
    <font>
      <b/>
      <sz val="8"/>
      <color theme="1"/>
      <name val="Albertus MT"/>
      <family val="2"/>
    </font>
    <font>
      <b/>
      <sz val="8"/>
      <color rgb="FF000000"/>
      <name val="Albertus MT"/>
      <family val="2"/>
    </font>
    <font>
      <sz val="8"/>
      <color rgb="FF000000"/>
      <name val="Albertus MT"/>
      <family val="2"/>
    </font>
    <font>
      <sz val="10"/>
      <color theme="1"/>
      <name val="Albertus MT"/>
      <family val="2"/>
    </font>
    <font>
      <b/>
      <sz val="10"/>
      <color theme="1"/>
      <name val="Albertus MT"/>
      <family val="2"/>
    </font>
    <font>
      <sz val="8"/>
      <color theme="1"/>
      <name val="Albertus MT"/>
      <family val="2"/>
    </font>
    <font>
      <sz val="10"/>
      <color rgb="FF000000"/>
      <name val="Albertus MT"/>
      <family val="2"/>
    </font>
    <font>
      <b/>
      <sz val="12"/>
      <color theme="1"/>
      <name val="Albertu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E5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8" borderId="0" xfId="0" applyFill="1"/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2" fillId="6" borderId="14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2" fillId="2" borderId="14" xfId="0" applyFont="1" applyFill="1" applyBorder="1"/>
    <xf numFmtId="0" fontId="3" fillId="2" borderId="14" xfId="0" applyFont="1" applyFill="1" applyBorder="1"/>
    <xf numFmtId="0" fontId="3" fillId="2" borderId="14" xfId="0" applyFont="1" applyFill="1" applyBorder="1" applyAlignment="1">
      <alignment horizontal="center" vertical="center"/>
    </xf>
    <xf numFmtId="0" fontId="3" fillId="7" borderId="14" xfId="0" applyFont="1" applyFill="1" applyBorder="1"/>
    <xf numFmtId="2" fontId="7" fillId="4" borderId="7" xfId="0" applyNumberFormat="1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4" fontId="7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4" fontId="12" fillId="4" borderId="8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right"/>
    </xf>
    <xf numFmtId="0" fontId="1" fillId="8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07306"/>
      <color rgb="FFFFFFCC"/>
      <color rgb="FFFFFF99"/>
      <color rgb="FFF2E5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0</xdr:rowOff>
    </xdr:from>
    <xdr:to>
      <xdr:col>4</xdr:col>
      <xdr:colOff>333375</xdr:colOff>
      <xdr:row>0</xdr:row>
      <xdr:rowOff>1200150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8038B65-ACD2-BC4C-C158-6525C707D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0"/>
          <a:ext cx="2219325" cy="1200150"/>
        </a:xfrm>
        <a:prstGeom prst="rect">
          <a:avLst/>
        </a:prstGeom>
        <a:solidFill>
          <a:schemeClr val="accent6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1"/>
  <sheetViews>
    <sheetView tabSelected="1" workbookViewId="0">
      <selection activeCell="O9" sqref="O9"/>
    </sheetView>
  </sheetViews>
  <sheetFormatPr defaultRowHeight="15" x14ac:dyDescent="0.25"/>
  <cols>
    <col min="1" max="1" width="8.28515625" customWidth="1"/>
    <col min="2" max="2" width="9.28515625" customWidth="1"/>
    <col min="3" max="3" width="6.85546875" customWidth="1"/>
    <col min="4" max="4" width="9.140625" customWidth="1"/>
    <col min="5" max="5" width="8.28515625" customWidth="1"/>
    <col min="6" max="6" width="7.7109375" customWidth="1"/>
    <col min="7" max="8" width="9.140625" customWidth="1"/>
    <col min="9" max="9" width="7.85546875" customWidth="1"/>
    <col min="10" max="10" width="10" customWidth="1"/>
    <col min="11" max="11" width="9" customWidth="1"/>
    <col min="12" max="12" width="8.5703125" customWidth="1"/>
    <col min="13" max="13" width="9.140625" customWidth="1"/>
    <col min="14" max="14" width="9" customWidth="1"/>
    <col min="15" max="15" width="8.28515625" customWidth="1"/>
    <col min="16" max="16" width="9.140625" customWidth="1"/>
    <col min="18" max="18" width="8" customWidth="1"/>
    <col min="19" max="19" width="9.28515625" customWidth="1"/>
    <col min="20" max="20" width="9" customWidth="1"/>
    <col min="21" max="21" width="8.42578125" customWidth="1"/>
    <col min="22" max="22" width="9.140625" customWidth="1"/>
    <col min="23" max="23" width="9" customWidth="1"/>
    <col min="24" max="24" width="8.28515625" customWidth="1"/>
    <col min="25" max="25" width="9.140625" customWidth="1"/>
  </cols>
  <sheetData>
    <row r="1" spans="1:25" ht="97.5" customHeight="1" thickBot="1" x14ac:dyDescent="0.3">
      <c r="A1" s="1"/>
      <c r="B1" s="1"/>
      <c r="C1" s="1"/>
      <c r="D1" s="76" t="s">
        <v>23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15.75" customHeight="1" thickBot="1" x14ac:dyDescent="0.3">
      <c r="A2" s="62" t="s">
        <v>0</v>
      </c>
      <c r="B2" s="64" t="s">
        <v>1</v>
      </c>
      <c r="C2" s="65"/>
      <c r="D2" s="66"/>
      <c r="E2" s="67" t="s">
        <v>2</v>
      </c>
      <c r="F2" s="65"/>
      <c r="G2" s="66"/>
      <c r="H2" s="67" t="s">
        <v>3</v>
      </c>
      <c r="I2" s="65"/>
      <c r="J2" s="66"/>
      <c r="K2" s="67" t="s">
        <v>4</v>
      </c>
      <c r="L2" s="65"/>
      <c r="M2" s="66"/>
      <c r="N2" s="67" t="s">
        <v>5</v>
      </c>
      <c r="O2" s="65"/>
      <c r="P2" s="66"/>
      <c r="Q2" s="69" t="s">
        <v>10</v>
      </c>
      <c r="R2" s="70"/>
      <c r="S2" s="71"/>
      <c r="T2" s="72" t="s">
        <v>11</v>
      </c>
      <c r="U2" s="70"/>
      <c r="V2" s="71"/>
      <c r="W2" s="72" t="s">
        <v>12</v>
      </c>
      <c r="X2" s="70"/>
      <c r="Y2" s="71"/>
    </row>
    <row r="3" spans="1:25" ht="36.75" customHeight="1" thickBot="1" x14ac:dyDescent="0.3">
      <c r="A3" s="63"/>
      <c r="B3" s="2" t="s">
        <v>6</v>
      </c>
      <c r="C3" s="2" t="s">
        <v>7</v>
      </c>
      <c r="D3" s="2" t="s">
        <v>8</v>
      </c>
      <c r="E3" s="2" t="s">
        <v>6</v>
      </c>
      <c r="F3" s="2" t="s">
        <v>7</v>
      </c>
      <c r="G3" s="2" t="s">
        <v>8</v>
      </c>
      <c r="H3" s="2" t="s">
        <v>6</v>
      </c>
      <c r="I3" s="2" t="s">
        <v>22</v>
      </c>
      <c r="J3" s="2" t="s">
        <v>8</v>
      </c>
      <c r="K3" s="2" t="s">
        <v>6</v>
      </c>
      <c r="L3" s="2" t="s">
        <v>22</v>
      </c>
      <c r="M3" s="3" t="s">
        <v>8</v>
      </c>
      <c r="N3" s="4" t="s">
        <v>6</v>
      </c>
      <c r="O3" s="2" t="s">
        <v>22</v>
      </c>
      <c r="P3" s="2" t="s">
        <v>8</v>
      </c>
      <c r="Q3" s="5" t="s">
        <v>6</v>
      </c>
      <c r="R3" s="7" t="s">
        <v>7</v>
      </c>
      <c r="S3" s="6" t="s">
        <v>8</v>
      </c>
      <c r="T3" s="7" t="s">
        <v>6</v>
      </c>
      <c r="U3" s="7" t="s">
        <v>7</v>
      </c>
      <c r="V3" s="6" t="s">
        <v>13</v>
      </c>
      <c r="W3" s="6" t="s">
        <v>6</v>
      </c>
      <c r="X3" s="6" t="s">
        <v>7</v>
      </c>
      <c r="Y3" s="6" t="s">
        <v>8</v>
      </c>
    </row>
    <row r="4" spans="1:25" ht="15.75" thickBot="1" x14ac:dyDescent="0.3">
      <c r="A4" s="8">
        <v>20</v>
      </c>
      <c r="B4" s="10">
        <v>2.2999999999999998</v>
      </c>
      <c r="C4" s="11">
        <v>0.13200000000000001</v>
      </c>
      <c r="D4" s="49">
        <f>C4*200</f>
        <v>26.400000000000002</v>
      </c>
      <c r="E4" s="12">
        <v>2</v>
      </c>
      <c r="F4" s="11">
        <v>0.11600000000000001</v>
      </c>
      <c r="G4" s="50">
        <f>F4*200</f>
        <v>23.200000000000003</v>
      </c>
      <c r="H4" s="13" t="s">
        <v>9</v>
      </c>
      <c r="I4" s="11" t="s">
        <v>9</v>
      </c>
      <c r="J4" s="51" t="s">
        <v>9</v>
      </c>
      <c r="K4" s="13" t="s">
        <v>9</v>
      </c>
      <c r="L4" s="11" t="s">
        <v>9</v>
      </c>
      <c r="M4" s="53" t="s">
        <v>9</v>
      </c>
      <c r="N4" s="10" t="s">
        <v>9</v>
      </c>
      <c r="O4" s="11" t="s">
        <v>9</v>
      </c>
      <c r="P4" s="53" t="s">
        <v>9</v>
      </c>
      <c r="Q4" s="14" t="s">
        <v>9</v>
      </c>
      <c r="R4" s="15" t="s">
        <v>9</v>
      </c>
      <c r="S4" s="56" t="s">
        <v>9</v>
      </c>
      <c r="T4" s="17" t="s">
        <v>9</v>
      </c>
      <c r="U4" s="16" t="s">
        <v>9</v>
      </c>
      <c r="V4" s="56" t="s">
        <v>9</v>
      </c>
      <c r="W4" s="18" t="s">
        <v>9</v>
      </c>
      <c r="X4" s="16" t="s">
        <v>9</v>
      </c>
      <c r="Y4" s="56" t="s">
        <v>9</v>
      </c>
    </row>
    <row r="5" spans="1:25" ht="15.75" thickBot="1" x14ac:dyDescent="0.3">
      <c r="A5" s="9">
        <v>25</v>
      </c>
      <c r="B5" s="19">
        <v>2.8</v>
      </c>
      <c r="C5" s="20">
        <v>0.19800000000000001</v>
      </c>
      <c r="D5" s="49">
        <f t="shared" ref="D5:D25" si="0">C5*200</f>
        <v>39.6</v>
      </c>
      <c r="E5" s="21">
        <v>2.2999999999999998</v>
      </c>
      <c r="F5" s="20">
        <v>0.16900000000000001</v>
      </c>
      <c r="G5" s="50">
        <f t="shared" ref="G5:G25" si="1">F5*200</f>
        <v>33.800000000000004</v>
      </c>
      <c r="H5" s="21">
        <v>2</v>
      </c>
      <c r="I5" s="20">
        <v>0.14799999999999999</v>
      </c>
      <c r="J5" s="52">
        <f>I5*200</f>
        <v>29.599999999999998</v>
      </c>
      <c r="K5" s="21" t="s">
        <v>9</v>
      </c>
      <c r="L5" s="20" t="s">
        <v>9</v>
      </c>
      <c r="M5" s="54" t="s">
        <v>9</v>
      </c>
      <c r="N5" s="19" t="s">
        <v>9</v>
      </c>
      <c r="O5" s="20" t="s">
        <v>9</v>
      </c>
      <c r="P5" s="54" t="s">
        <v>9</v>
      </c>
      <c r="Q5" s="14" t="s">
        <v>9</v>
      </c>
      <c r="R5" s="22" t="s">
        <v>9</v>
      </c>
      <c r="S5" s="57" t="s">
        <v>9</v>
      </c>
      <c r="T5" s="24" t="s">
        <v>9</v>
      </c>
      <c r="U5" s="23" t="s">
        <v>9</v>
      </c>
      <c r="V5" s="57" t="s">
        <v>9</v>
      </c>
      <c r="W5" s="14" t="s">
        <v>9</v>
      </c>
      <c r="X5" s="23" t="s">
        <v>9</v>
      </c>
      <c r="Y5" s="57" t="s">
        <v>9</v>
      </c>
    </row>
    <row r="6" spans="1:25" ht="15.75" thickBot="1" x14ac:dyDescent="0.3">
      <c r="A6" s="9">
        <v>32</v>
      </c>
      <c r="B6" s="19">
        <v>3.6</v>
      </c>
      <c r="C6" s="20">
        <v>0.32500000000000001</v>
      </c>
      <c r="D6" s="49">
        <f t="shared" si="0"/>
        <v>65</v>
      </c>
      <c r="E6" s="21">
        <v>3</v>
      </c>
      <c r="F6" s="20">
        <v>0.27700000000000002</v>
      </c>
      <c r="G6" s="50">
        <f t="shared" si="1"/>
        <v>55.400000000000006</v>
      </c>
      <c r="H6" s="21">
        <v>2.4</v>
      </c>
      <c r="I6" s="20">
        <v>0.22900000000000001</v>
      </c>
      <c r="J6" s="52">
        <f t="shared" ref="J6:J25" si="2">I6*200</f>
        <v>45.800000000000004</v>
      </c>
      <c r="K6" s="21">
        <v>2</v>
      </c>
      <c r="L6" s="20">
        <v>0.193</v>
      </c>
      <c r="M6" s="52">
        <f>L6*200</f>
        <v>38.6</v>
      </c>
      <c r="N6" s="21" t="s">
        <v>9</v>
      </c>
      <c r="O6" s="20" t="s">
        <v>9</v>
      </c>
      <c r="P6" s="54" t="s">
        <v>9</v>
      </c>
      <c r="Q6" s="25" t="s">
        <v>9</v>
      </c>
      <c r="R6" s="22" t="s">
        <v>9</v>
      </c>
      <c r="S6" s="57" t="s">
        <v>9</v>
      </c>
      <c r="T6" s="26" t="s">
        <v>9</v>
      </c>
      <c r="U6" s="23" t="s">
        <v>9</v>
      </c>
      <c r="V6" s="59" t="s">
        <v>9</v>
      </c>
      <c r="W6" s="14" t="s">
        <v>9</v>
      </c>
      <c r="X6" s="23" t="s">
        <v>9</v>
      </c>
      <c r="Y6" s="57" t="s">
        <v>9</v>
      </c>
    </row>
    <row r="7" spans="1:25" ht="15.75" thickBot="1" x14ac:dyDescent="0.3">
      <c r="A7" s="9">
        <v>40</v>
      </c>
      <c r="B7" s="19">
        <v>4.5</v>
      </c>
      <c r="C7" s="20">
        <v>0.50700000000000001</v>
      </c>
      <c r="D7" s="49">
        <f t="shared" si="0"/>
        <v>101.4</v>
      </c>
      <c r="E7" s="21">
        <v>3.7</v>
      </c>
      <c r="F7" s="20">
        <v>0.42699999999999999</v>
      </c>
      <c r="G7" s="50">
        <f t="shared" si="1"/>
        <v>85.399999999999991</v>
      </c>
      <c r="H7" s="21">
        <v>3</v>
      </c>
      <c r="I7" s="20">
        <v>0.35299999999999998</v>
      </c>
      <c r="J7" s="52">
        <f t="shared" si="2"/>
        <v>70.599999999999994</v>
      </c>
      <c r="K7" s="21">
        <v>2.4</v>
      </c>
      <c r="L7" s="20">
        <v>0.29199999999999998</v>
      </c>
      <c r="M7" s="52">
        <f t="shared" ref="M7:M25" si="3">L7*200</f>
        <v>58.4</v>
      </c>
      <c r="N7" s="21" t="s">
        <v>9</v>
      </c>
      <c r="O7" s="20" t="s">
        <v>9</v>
      </c>
      <c r="P7" s="54" t="s">
        <v>9</v>
      </c>
      <c r="Q7" s="25">
        <v>2</v>
      </c>
      <c r="R7" s="22">
        <v>0.24399999999999999</v>
      </c>
      <c r="S7" s="58">
        <f>R7*200</f>
        <v>48.8</v>
      </c>
      <c r="T7" s="27" t="s">
        <v>9</v>
      </c>
      <c r="U7" s="28" t="s">
        <v>9</v>
      </c>
      <c r="V7" s="60" t="s">
        <v>9</v>
      </c>
      <c r="W7" s="29" t="s">
        <v>9</v>
      </c>
      <c r="X7" s="28" t="s">
        <v>9</v>
      </c>
      <c r="Y7" s="60" t="s">
        <v>9</v>
      </c>
    </row>
    <row r="8" spans="1:25" ht="15.75" thickBot="1" x14ac:dyDescent="0.3">
      <c r="A8" s="9">
        <v>50</v>
      </c>
      <c r="B8" s="19">
        <v>5.6</v>
      </c>
      <c r="C8" s="20">
        <v>0.78600000000000003</v>
      </c>
      <c r="D8" s="49">
        <f t="shared" si="0"/>
        <v>157.20000000000002</v>
      </c>
      <c r="E8" s="21">
        <v>4.5999999999999996</v>
      </c>
      <c r="F8" s="20">
        <v>0.66300000000000003</v>
      </c>
      <c r="G8" s="50">
        <f t="shared" si="1"/>
        <v>132.6</v>
      </c>
      <c r="H8" s="21">
        <v>3.7</v>
      </c>
      <c r="I8" s="20">
        <v>0.54500000000000004</v>
      </c>
      <c r="J8" s="52">
        <f t="shared" si="2"/>
        <v>109.00000000000001</v>
      </c>
      <c r="K8" s="21">
        <v>3</v>
      </c>
      <c r="L8" s="20">
        <v>0.44900000000000001</v>
      </c>
      <c r="M8" s="52">
        <f t="shared" si="3"/>
        <v>89.8</v>
      </c>
      <c r="N8" s="21" t="s">
        <v>9</v>
      </c>
      <c r="O8" s="30" t="s">
        <v>9</v>
      </c>
      <c r="P8" s="55" t="s">
        <v>9</v>
      </c>
      <c r="Q8" s="25">
        <v>2.4</v>
      </c>
      <c r="R8" s="31">
        <v>0.36899999999999999</v>
      </c>
      <c r="S8" s="58">
        <f t="shared" ref="S8:S24" si="4">R8*200</f>
        <v>73.8</v>
      </c>
      <c r="T8" s="27" t="s">
        <v>9</v>
      </c>
      <c r="U8" s="32" t="s">
        <v>9</v>
      </c>
      <c r="V8" s="60" t="s">
        <v>9</v>
      </c>
      <c r="W8" s="29" t="s">
        <v>9</v>
      </c>
      <c r="X8" s="28" t="s">
        <v>9</v>
      </c>
      <c r="Y8" s="60" t="s">
        <v>9</v>
      </c>
    </row>
    <row r="9" spans="1:25" ht="15.75" thickBot="1" x14ac:dyDescent="0.3">
      <c r="A9" s="9">
        <v>63</v>
      </c>
      <c r="B9" s="19">
        <v>7.1</v>
      </c>
      <c r="C9" s="20">
        <v>1.25</v>
      </c>
      <c r="D9" s="49">
        <f t="shared" si="0"/>
        <v>250</v>
      </c>
      <c r="E9" s="21">
        <v>5.8</v>
      </c>
      <c r="F9" s="30">
        <v>1.05</v>
      </c>
      <c r="G9" s="50">
        <f t="shared" si="1"/>
        <v>210</v>
      </c>
      <c r="H9" s="21">
        <v>4.7</v>
      </c>
      <c r="I9" s="30">
        <v>0.86899999999999999</v>
      </c>
      <c r="J9" s="52">
        <f t="shared" si="2"/>
        <v>173.8</v>
      </c>
      <c r="K9" s="21">
        <v>3.8</v>
      </c>
      <c r="L9" s="30">
        <v>0.71499999999999997</v>
      </c>
      <c r="M9" s="52">
        <f t="shared" si="3"/>
        <v>143</v>
      </c>
      <c r="N9" s="21">
        <v>3.6</v>
      </c>
      <c r="O9" s="30">
        <v>0.68200000000000005</v>
      </c>
      <c r="P9" s="52">
        <f>O9*200</f>
        <v>136.4</v>
      </c>
      <c r="Q9" s="25">
        <v>3</v>
      </c>
      <c r="R9" s="31">
        <v>0.57299999999999995</v>
      </c>
      <c r="S9" s="58">
        <f t="shared" si="4"/>
        <v>114.6</v>
      </c>
      <c r="T9" s="27" t="s">
        <v>9</v>
      </c>
      <c r="U9" s="32" t="s">
        <v>9</v>
      </c>
      <c r="V9" s="60" t="s">
        <v>9</v>
      </c>
      <c r="W9" s="29" t="s">
        <v>9</v>
      </c>
      <c r="X9" s="28" t="s">
        <v>9</v>
      </c>
      <c r="Y9" s="60" t="s">
        <v>9</v>
      </c>
    </row>
    <row r="10" spans="1:25" ht="15.75" thickBot="1" x14ac:dyDescent="0.3">
      <c r="A10" s="9">
        <v>75</v>
      </c>
      <c r="B10" s="19">
        <v>8.4</v>
      </c>
      <c r="C10" s="20">
        <v>1.76</v>
      </c>
      <c r="D10" s="49">
        <f t="shared" si="0"/>
        <v>352</v>
      </c>
      <c r="E10" s="21">
        <v>6.8</v>
      </c>
      <c r="F10" s="30">
        <v>1.46</v>
      </c>
      <c r="G10" s="50">
        <f t="shared" si="1"/>
        <v>292</v>
      </c>
      <c r="H10" s="21">
        <v>5.6</v>
      </c>
      <c r="I10" s="30">
        <v>1.23</v>
      </c>
      <c r="J10" s="52">
        <f t="shared" si="2"/>
        <v>246</v>
      </c>
      <c r="K10" s="21">
        <v>4.5</v>
      </c>
      <c r="L10" s="30">
        <v>1.01</v>
      </c>
      <c r="M10" s="52">
        <f t="shared" si="3"/>
        <v>202</v>
      </c>
      <c r="N10" s="21" t="s">
        <v>9</v>
      </c>
      <c r="O10" s="30" t="s">
        <v>9</v>
      </c>
      <c r="P10" s="52"/>
      <c r="Q10" s="25">
        <v>3.6</v>
      </c>
      <c r="R10" s="31">
        <v>0.82099999999999995</v>
      </c>
      <c r="S10" s="58">
        <f t="shared" si="4"/>
        <v>164.2</v>
      </c>
      <c r="T10" s="27">
        <v>2.9</v>
      </c>
      <c r="U10" s="32">
        <v>0.66800000000000004</v>
      </c>
      <c r="V10" s="58">
        <f>U10*200</f>
        <v>133.6</v>
      </c>
      <c r="W10" s="29" t="s">
        <v>9</v>
      </c>
      <c r="X10" s="28" t="s">
        <v>9</v>
      </c>
      <c r="Y10" s="60" t="s">
        <v>9</v>
      </c>
    </row>
    <row r="11" spans="1:25" ht="15.75" thickBot="1" x14ac:dyDescent="0.3">
      <c r="A11" s="9">
        <v>90</v>
      </c>
      <c r="B11" s="19">
        <v>10.1</v>
      </c>
      <c r="C11" s="20">
        <v>2.54</v>
      </c>
      <c r="D11" s="49">
        <f t="shared" si="0"/>
        <v>508</v>
      </c>
      <c r="E11" s="21">
        <v>8.1999999999999993</v>
      </c>
      <c r="F11" s="30">
        <v>2.12</v>
      </c>
      <c r="G11" s="50">
        <f t="shared" si="1"/>
        <v>424</v>
      </c>
      <c r="H11" s="21">
        <v>6.7</v>
      </c>
      <c r="I11" s="30">
        <v>1.76</v>
      </c>
      <c r="J11" s="52">
        <f t="shared" si="2"/>
        <v>352</v>
      </c>
      <c r="K11" s="21">
        <v>5.4</v>
      </c>
      <c r="L11" s="30">
        <v>1.45</v>
      </c>
      <c r="M11" s="52">
        <f t="shared" si="3"/>
        <v>290</v>
      </c>
      <c r="N11" s="21">
        <v>5.2</v>
      </c>
      <c r="O11" s="30">
        <v>1.4</v>
      </c>
      <c r="P11" s="52">
        <f>O11*200</f>
        <v>280</v>
      </c>
      <c r="Q11" s="25">
        <v>4.3</v>
      </c>
      <c r="R11" s="31">
        <v>1.18</v>
      </c>
      <c r="S11" s="58">
        <f t="shared" si="4"/>
        <v>236</v>
      </c>
      <c r="T11" s="27">
        <v>3.5</v>
      </c>
      <c r="U11" s="32">
        <v>0.96899999999999997</v>
      </c>
      <c r="V11" s="58">
        <f t="shared" ref="V11:V25" si="5">U11*200</f>
        <v>193.79999999999998</v>
      </c>
      <c r="W11" s="33">
        <v>2.8</v>
      </c>
      <c r="X11" s="34">
        <v>0.78200000000000003</v>
      </c>
      <c r="Y11" s="58">
        <f>X11*200</f>
        <v>156.4</v>
      </c>
    </row>
    <row r="12" spans="1:25" ht="15.75" thickBot="1" x14ac:dyDescent="0.3">
      <c r="A12" s="9">
        <v>110</v>
      </c>
      <c r="B12" s="19">
        <v>12.3</v>
      </c>
      <c r="C12" s="20">
        <v>3.78</v>
      </c>
      <c r="D12" s="49">
        <f t="shared" si="0"/>
        <v>756</v>
      </c>
      <c r="E12" s="21">
        <v>10</v>
      </c>
      <c r="F12" s="30">
        <v>3.14</v>
      </c>
      <c r="G12" s="50">
        <f t="shared" si="1"/>
        <v>628</v>
      </c>
      <c r="H12" s="21">
        <v>8.1</v>
      </c>
      <c r="I12" s="30">
        <v>2.61</v>
      </c>
      <c r="J12" s="52">
        <f t="shared" si="2"/>
        <v>522</v>
      </c>
      <c r="K12" s="21">
        <v>6.6</v>
      </c>
      <c r="L12" s="30">
        <v>2.16</v>
      </c>
      <c r="M12" s="52">
        <f t="shared" si="3"/>
        <v>432</v>
      </c>
      <c r="N12" s="21">
        <v>6.3</v>
      </c>
      <c r="O12" s="30">
        <v>2.0699999999999998</v>
      </c>
      <c r="P12" s="52">
        <f>O12*200</f>
        <v>413.99999999999994</v>
      </c>
      <c r="Q12" s="25">
        <v>5.3</v>
      </c>
      <c r="R12" s="31">
        <v>1.77</v>
      </c>
      <c r="S12" s="58">
        <f t="shared" si="4"/>
        <v>354</v>
      </c>
      <c r="T12" s="27">
        <v>4.2</v>
      </c>
      <c r="U12" s="32">
        <v>1.42</v>
      </c>
      <c r="V12" s="58">
        <f t="shared" si="5"/>
        <v>284</v>
      </c>
      <c r="W12" s="33" t="s">
        <v>14</v>
      </c>
      <c r="X12" s="34">
        <v>1.1599999999999999</v>
      </c>
      <c r="Y12" s="58">
        <f>X12*200</f>
        <v>231.99999999999997</v>
      </c>
    </row>
    <row r="13" spans="1:25" ht="15.75" thickBot="1" x14ac:dyDescent="0.3">
      <c r="A13" s="9">
        <v>125</v>
      </c>
      <c r="B13" s="19">
        <v>14</v>
      </c>
      <c r="C13" s="20">
        <v>4.87</v>
      </c>
      <c r="D13" s="49">
        <f t="shared" si="0"/>
        <v>974</v>
      </c>
      <c r="E13" s="21">
        <v>11.4</v>
      </c>
      <c r="F13" s="30">
        <v>4.08</v>
      </c>
      <c r="G13" s="50">
        <f t="shared" si="1"/>
        <v>816</v>
      </c>
      <c r="H13" s="21">
        <v>9.1999999999999993</v>
      </c>
      <c r="I13" s="30">
        <v>3.37</v>
      </c>
      <c r="J13" s="52">
        <f t="shared" si="2"/>
        <v>674</v>
      </c>
      <c r="K13" s="21">
        <v>7.4</v>
      </c>
      <c r="L13" s="30">
        <v>2.75</v>
      </c>
      <c r="M13" s="52">
        <f t="shared" si="3"/>
        <v>550</v>
      </c>
      <c r="N13" s="21" t="s">
        <v>9</v>
      </c>
      <c r="O13" s="30" t="s">
        <v>9</v>
      </c>
      <c r="P13" s="52"/>
      <c r="Q13" s="25">
        <v>6</v>
      </c>
      <c r="R13" s="31">
        <v>2.2599999999999998</v>
      </c>
      <c r="S13" s="58">
        <f t="shared" si="4"/>
        <v>451.99999999999994</v>
      </c>
      <c r="T13" s="27">
        <v>4.8</v>
      </c>
      <c r="U13" s="32">
        <v>1.83</v>
      </c>
      <c r="V13" s="58">
        <f t="shared" si="5"/>
        <v>366</v>
      </c>
      <c r="W13" s="29" t="s">
        <v>9</v>
      </c>
      <c r="X13" s="28" t="s">
        <v>9</v>
      </c>
      <c r="Y13" s="61" t="s">
        <v>9</v>
      </c>
    </row>
    <row r="14" spans="1:25" ht="15.75" thickBot="1" x14ac:dyDescent="0.3">
      <c r="A14" s="9">
        <v>140</v>
      </c>
      <c r="B14" s="19">
        <v>15.7</v>
      </c>
      <c r="C14" s="20">
        <v>6.12</v>
      </c>
      <c r="D14" s="49">
        <f t="shared" si="0"/>
        <v>1224</v>
      </c>
      <c r="E14" s="21">
        <v>12.7</v>
      </c>
      <c r="F14" s="30">
        <v>5.08</v>
      </c>
      <c r="G14" s="50">
        <f t="shared" si="1"/>
        <v>1016</v>
      </c>
      <c r="H14" s="21">
        <v>10.3</v>
      </c>
      <c r="I14" s="30">
        <v>4.22</v>
      </c>
      <c r="J14" s="52">
        <f t="shared" si="2"/>
        <v>844</v>
      </c>
      <c r="K14" s="21">
        <v>8.3000000000000007</v>
      </c>
      <c r="L14" s="30">
        <v>3.46</v>
      </c>
      <c r="M14" s="52">
        <f t="shared" si="3"/>
        <v>692</v>
      </c>
      <c r="N14" s="21" t="s">
        <v>9</v>
      </c>
      <c r="O14" s="30" t="s">
        <v>9</v>
      </c>
      <c r="P14" s="52"/>
      <c r="Q14" s="25">
        <v>6.7</v>
      </c>
      <c r="R14" s="31">
        <v>2.83</v>
      </c>
      <c r="S14" s="58">
        <f t="shared" si="4"/>
        <v>566</v>
      </c>
      <c r="T14" s="27">
        <v>5.4</v>
      </c>
      <c r="U14" s="32">
        <v>2.31</v>
      </c>
      <c r="V14" s="58">
        <f t="shared" si="5"/>
        <v>462</v>
      </c>
      <c r="W14" s="29" t="s">
        <v>9</v>
      </c>
      <c r="X14" s="28" t="s">
        <v>9</v>
      </c>
      <c r="Y14" s="61" t="s">
        <v>9</v>
      </c>
    </row>
    <row r="15" spans="1:25" ht="15.75" thickBot="1" x14ac:dyDescent="0.3">
      <c r="A15" s="9">
        <v>160</v>
      </c>
      <c r="B15" s="19">
        <v>17.899999999999999</v>
      </c>
      <c r="C15" s="20">
        <v>7.97</v>
      </c>
      <c r="D15" s="49">
        <f t="shared" si="0"/>
        <v>1594</v>
      </c>
      <c r="E15" s="21">
        <v>14.6</v>
      </c>
      <c r="F15" s="30">
        <v>6.67</v>
      </c>
      <c r="G15" s="50">
        <f t="shared" si="1"/>
        <v>1334</v>
      </c>
      <c r="H15" s="21">
        <v>11.8</v>
      </c>
      <c r="I15" s="30">
        <v>5.5</v>
      </c>
      <c r="J15" s="52">
        <f t="shared" si="2"/>
        <v>1100</v>
      </c>
      <c r="K15" s="21">
        <v>9.5</v>
      </c>
      <c r="L15" s="30">
        <v>4.51</v>
      </c>
      <c r="M15" s="52">
        <f t="shared" si="3"/>
        <v>902</v>
      </c>
      <c r="N15" s="21">
        <v>9.1</v>
      </c>
      <c r="O15" s="30">
        <v>4.3499999999999996</v>
      </c>
      <c r="P15" s="52">
        <f>O15*200</f>
        <v>869.99999999999989</v>
      </c>
      <c r="Q15" s="25">
        <v>7.7</v>
      </c>
      <c r="R15" s="31">
        <v>3.71</v>
      </c>
      <c r="S15" s="58">
        <f t="shared" si="4"/>
        <v>742</v>
      </c>
      <c r="T15" s="27">
        <v>6.2</v>
      </c>
      <c r="U15" s="32">
        <v>3.03</v>
      </c>
      <c r="V15" s="58">
        <f t="shared" si="5"/>
        <v>606</v>
      </c>
      <c r="W15" s="33">
        <v>4.9000000000000004</v>
      </c>
      <c r="X15" s="34">
        <v>2.41</v>
      </c>
      <c r="Y15" s="58">
        <f>X15*200</f>
        <v>482</v>
      </c>
    </row>
    <row r="16" spans="1:25" ht="15.75" thickBot="1" x14ac:dyDescent="0.3">
      <c r="A16" s="9">
        <v>180</v>
      </c>
      <c r="B16" s="19">
        <v>20.100000000000001</v>
      </c>
      <c r="C16" s="20">
        <v>10.1</v>
      </c>
      <c r="D16" s="49">
        <f t="shared" si="0"/>
        <v>2020</v>
      </c>
      <c r="E16" s="21">
        <v>16.399999999999999</v>
      </c>
      <c r="F16" s="30">
        <v>8.4</v>
      </c>
      <c r="G16" s="50">
        <f t="shared" si="1"/>
        <v>1680</v>
      </c>
      <c r="H16" s="21">
        <v>13.3</v>
      </c>
      <c r="I16" s="30">
        <v>6.98</v>
      </c>
      <c r="J16" s="52">
        <f t="shared" si="2"/>
        <v>1396</v>
      </c>
      <c r="K16" s="21">
        <v>10.7</v>
      </c>
      <c r="L16" s="30">
        <v>5.71</v>
      </c>
      <c r="M16" s="52">
        <f t="shared" si="3"/>
        <v>1142</v>
      </c>
      <c r="N16" s="21" t="s">
        <v>9</v>
      </c>
      <c r="O16" s="30" t="s">
        <v>9</v>
      </c>
      <c r="P16" s="52"/>
      <c r="Q16" s="25">
        <v>8.6</v>
      </c>
      <c r="R16" s="31">
        <v>4.9000000000000004</v>
      </c>
      <c r="S16" s="58">
        <f t="shared" si="4"/>
        <v>980.00000000000011</v>
      </c>
      <c r="T16" s="27">
        <v>6.9</v>
      </c>
      <c r="U16" s="32">
        <v>3.78</v>
      </c>
      <c r="V16" s="58">
        <f t="shared" si="5"/>
        <v>756</v>
      </c>
      <c r="W16" s="29" t="s">
        <v>9</v>
      </c>
      <c r="X16" s="28" t="s">
        <v>9</v>
      </c>
      <c r="Y16" s="60" t="s">
        <v>9</v>
      </c>
    </row>
    <row r="17" spans="1:25" ht="15.75" thickBot="1" x14ac:dyDescent="0.3">
      <c r="A17" s="9">
        <v>200</v>
      </c>
      <c r="B17" s="19">
        <v>22.4</v>
      </c>
      <c r="C17" s="20">
        <v>12.5</v>
      </c>
      <c r="D17" s="49">
        <f t="shared" si="0"/>
        <v>2500</v>
      </c>
      <c r="E17" s="21">
        <v>18.2</v>
      </c>
      <c r="F17" s="30">
        <v>10.4</v>
      </c>
      <c r="G17" s="50">
        <f t="shared" si="1"/>
        <v>2080</v>
      </c>
      <c r="H17" s="21">
        <v>14.7</v>
      </c>
      <c r="I17" s="30">
        <v>8.56</v>
      </c>
      <c r="J17" s="52">
        <f t="shared" si="2"/>
        <v>1712</v>
      </c>
      <c r="K17" s="21">
        <v>11.9</v>
      </c>
      <c r="L17" s="30">
        <v>7.04</v>
      </c>
      <c r="M17" s="52">
        <f t="shared" si="3"/>
        <v>1408</v>
      </c>
      <c r="N17" s="21" t="s">
        <v>9</v>
      </c>
      <c r="O17" s="30" t="s">
        <v>9</v>
      </c>
      <c r="P17" s="52"/>
      <c r="Q17" s="25">
        <v>9.6</v>
      </c>
      <c r="R17" s="31">
        <v>5.8</v>
      </c>
      <c r="S17" s="58">
        <f t="shared" si="4"/>
        <v>1160</v>
      </c>
      <c r="T17" s="27">
        <v>7.7</v>
      </c>
      <c r="U17" s="32">
        <v>4.68</v>
      </c>
      <c r="V17" s="58">
        <f t="shared" si="5"/>
        <v>936</v>
      </c>
      <c r="W17" s="29" t="s">
        <v>9</v>
      </c>
      <c r="X17" s="28" t="s">
        <v>9</v>
      </c>
      <c r="Y17" s="60" t="s">
        <v>9</v>
      </c>
    </row>
    <row r="18" spans="1:25" ht="15.75" thickBot="1" x14ac:dyDescent="0.3">
      <c r="A18" s="9">
        <v>225</v>
      </c>
      <c r="B18" s="19">
        <v>25.2</v>
      </c>
      <c r="C18" s="20">
        <v>15.8</v>
      </c>
      <c r="D18" s="49">
        <f t="shared" si="0"/>
        <v>3160</v>
      </c>
      <c r="E18" s="21">
        <v>20.5</v>
      </c>
      <c r="F18" s="30">
        <v>13.2</v>
      </c>
      <c r="G18" s="50">
        <f t="shared" si="1"/>
        <v>2640</v>
      </c>
      <c r="H18" s="21">
        <v>16.600000000000001</v>
      </c>
      <c r="I18" s="30">
        <v>10.9</v>
      </c>
      <c r="J18" s="52">
        <f t="shared" si="2"/>
        <v>2180</v>
      </c>
      <c r="K18" s="21">
        <v>13.4</v>
      </c>
      <c r="L18" s="30">
        <v>8.94</v>
      </c>
      <c r="M18" s="52">
        <f t="shared" si="3"/>
        <v>1788</v>
      </c>
      <c r="N18" s="21">
        <v>12.8</v>
      </c>
      <c r="O18" s="30">
        <v>8.5500000000000007</v>
      </c>
      <c r="P18" s="52">
        <f>O18*200</f>
        <v>1710.0000000000002</v>
      </c>
      <c r="Q18" s="25">
        <v>10.8</v>
      </c>
      <c r="R18" s="31">
        <v>7.3</v>
      </c>
      <c r="S18" s="58">
        <f t="shared" si="4"/>
        <v>1460</v>
      </c>
      <c r="T18" s="27">
        <v>8.6</v>
      </c>
      <c r="U18" s="32">
        <v>5.88</v>
      </c>
      <c r="V18" s="58">
        <f t="shared" si="5"/>
        <v>1176</v>
      </c>
      <c r="W18" s="29" t="s">
        <v>9</v>
      </c>
      <c r="X18" s="28" t="s">
        <v>9</v>
      </c>
      <c r="Y18" s="60" t="s">
        <v>9</v>
      </c>
    </row>
    <row r="19" spans="1:25" ht="15.75" thickBot="1" x14ac:dyDescent="0.3">
      <c r="A19" s="9">
        <v>250</v>
      </c>
      <c r="B19" s="19">
        <v>27.9</v>
      </c>
      <c r="C19" s="20">
        <v>19.399999999999999</v>
      </c>
      <c r="D19" s="49">
        <f t="shared" si="0"/>
        <v>3879.9999999999995</v>
      </c>
      <c r="E19" s="21">
        <v>22.7</v>
      </c>
      <c r="F19" s="30">
        <v>16.2</v>
      </c>
      <c r="G19" s="50">
        <f t="shared" si="1"/>
        <v>3240</v>
      </c>
      <c r="H19" s="21">
        <v>18.399999999999999</v>
      </c>
      <c r="I19" s="30">
        <v>13.4</v>
      </c>
      <c r="J19" s="52">
        <f t="shared" si="2"/>
        <v>2680</v>
      </c>
      <c r="K19" s="21">
        <v>14.8</v>
      </c>
      <c r="L19" s="30">
        <v>11</v>
      </c>
      <c r="M19" s="52">
        <f t="shared" si="3"/>
        <v>2200</v>
      </c>
      <c r="N19" s="21" t="s">
        <v>9</v>
      </c>
      <c r="O19" s="30" t="s">
        <v>9</v>
      </c>
      <c r="P19" s="52"/>
      <c r="Q19" s="35">
        <v>11.9</v>
      </c>
      <c r="R19" s="36">
        <v>8.92</v>
      </c>
      <c r="S19" s="58">
        <f t="shared" si="4"/>
        <v>1784</v>
      </c>
      <c r="T19" s="37">
        <v>9.6</v>
      </c>
      <c r="U19" s="38">
        <v>7.29</v>
      </c>
      <c r="V19" s="58">
        <f t="shared" si="5"/>
        <v>1458</v>
      </c>
      <c r="W19" s="29" t="s">
        <v>9</v>
      </c>
      <c r="X19" s="28" t="s">
        <v>9</v>
      </c>
      <c r="Y19" s="60" t="s">
        <v>9</v>
      </c>
    </row>
    <row r="20" spans="1:25" ht="15.75" thickBot="1" x14ac:dyDescent="0.3">
      <c r="A20" s="9">
        <v>280</v>
      </c>
      <c r="B20" s="19">
        <v>31.3</v>
      </c>
      <c r="C20" s="20">
        <v>24.4</v>
      </c>
      <c r="D20" s="49">
        <f t="shared" si="0"/>
        <v>4880</v>
      </c>
      <c r="E20" s="21">
        <v>25.4</v>
      </c>
      <c r="F20" s="30">
        <v>20.3</v>
      </c>
      <c r="G20" s="50">
        <f t="shared" si="1"/>
        <v>4060</v>
      </c>
      <c r="H20" s="21">
        <v>20.6</v>
      </c>
      <c r="I20" s="30">
        <v>16.8</v>
      </c>
      <c r="J20" s="52">
        <f t="shared" si="2"/>
        <v>3360</v>
      </c>
      <c r="K20" s="21">
        <v>16.600000000000001</v>
      </c>
      <c r="L20" s="30">
        <v>13.8</v>
      </c>
      <c r="M20" s="52">
        <f t="shared" si="3"/>
        <v>2760</v>
      </c>
      <c r="N20" s="39" t="s">
        <v>9</v>
      </c>
      <c r="O20" s="30" t="s">
        <v>9</v>
      </c>
      <c r="P20" s="52"/>
      <c r="Q20" s="40">
        <v>13.4</v>
      </c>
      <c r="R20" s="36">
        <v>11.3</v>
      </c>
      <c r="S20" s="58">
        <f t="shared" si="4"/>
        <v>2260</v>
      </c>
      <c r="T20" s="37">
        <v>10.7</v>
      </c>
      <c r="U20" s="38">
        <v>9.09</v>
      </c>
      <c r="V20" s="58">
        <f t="shared" si="5"/>
        <v>1818</v>
      </c>
      <c r="W20" s="29" t="s">
        <v>9</v>
      </c>
      <c r="X20" s="28" t="s">
        <v>9</v>
      </c>
      <c r="Y20" s="60" t="s">
        <v>9</v>
      </c>
    </row>
    <row r="21" spans="1:25" ht="15.75" thickBot="1" x14ac:dyDescent="0.3">
      <c r="A21" s="9">
        <v>315</v>
      </c>
      <c r="B21" s="19">
        <v>35.200000000000003</v>
      </c>
      <c r="C21" s="20">
        <v>30.8</v>
      </c>
      <c r="D21" s="49">
        <f t="shared" si="0"/>
        <v>6160</v>
      </c>
      <c r="E21" s="21">
        <v>28.6</v>
      </c>
      <c r="F21" s="30">
        <v>25.7</v>
      </c>
      <c r="G21" s="50">
        <f t="shared" si="1"/>
        <v>5140</v>
      </c>
      <c r="H21" s="21">
        <v>23.2</v>
      </c>
      <c r="I21" s="30">
        <v>21.3</v>
      </c>
      <c r="J21" s="52">
        <f t="shared" si="2"/>
        <v>4260</v>
      </c>
      <c r="K21" s="21">
        <v>18.7</v>
      </c>
      <c r="L21" s="30">
        <v>17.399999999999999</v>
      </c>
      <c r="M21" s="52">
        <f t="shared" si="3"/>
        <v>3479.9999999999995</v>
      </c>
      <c r="N21" s="39">
        <v>17.899999999999999</v>
      </c>
      <c r="O21" s="30">
        <v>16.7</v>
      </c>
      <c r="P21" s="52">
        <f>O21*200</f>
        <v>3340</v>
      </c>
      <c r="Q21" s="40">
        <v>15</v>
      </c>
      <c r="R21" s="36">
        <v>14.2</v>
      </c>
      <c r="S21" s="58">
        <f t="shared" si="4"/>
        <v>2840</v>
      </c>
      <c r="T21" s="37">
        <v>12.1</v>
      </c>
      <c r="U21" s="38">
        <v>11.6</v>
      </c>
      <c r="V21" s="58">
        <f t="shared" si="5"/>
        <v>2320</v>
      </c>
      <c r="W21" s="29" t="s">
        <v>9</v>
      </c>
      <c r="X21" s="28" t="s">
        <v>9</v>
      </c>
      <c r="Y21" s="60" t="s">
        <v>9</v>
      </c>
    </row>
    <row r="22" spans="1:25" ht="15.75" thickBot="1" x14ac:dyDescent="0.3">
      <c r="A22" s="9">
        <v>355</v>
      </c>
      <c r="B22" s="19">
        <v>39.700000000000003</v>
      </c>
      <c r="C22" s="20">
        <v>39.200000000000003</v>
      </c>
      <c r="D22" s="49">
        <f t="shared" si="0"/>
        <v>7840.0000000000009</v>
      </c>
      <c r="E22" s="21">
        <v>32.200000000000003</v>
      </c>
      <c r="F22" s="30">
        <v>32.6</v>
      </c>
      <c r="G22" s="50">
        <f t="shared" si="1"/>
        <v>6520</v>
      </c>
      <c r="H22" s="21">
        <v>26.1</v>
      </c>
      <c r="I22" s="30">
        <v>27</v>
      </c>
      <c r="J22" s="52">
        <f t="shared" si="2"/>
        <v>5400</v>
      </c>
      <c r="K22" s="21">
        <v>21.1</v>
      </c>
      <c r="L22" s="30">
        <v>22.2</v>
      </c>
      <c r="M22" s="52">
        <f t="shared" si="3"/>
        <v>4440</v>
      </c>
      <c r="N22" s="21" t="s">
        <v>9</v>
      </c>
      <c r="O22" s="30" t="s">
        <v>9</v>
      </c>
      <c r="P22" s="52"/>
      <c r="Q22" s="35">
        <v>16.899999999999999</v>
      </c>
      <c r="R22" s="36">
        <v>18</v>
      </c>
      <c r="S22" s="58">
        <f t="shared" si="4"/>
        <v>3600</v>
      </c>
      <c r="T22" s="37">
        <v>13.6</v>
      </c>
      <c r="U22" s="38">
        <v>14.6</v>
      </c>
      <c r="V22" s="58">
        <f t="shared" si="5"/>
        <v>2920</v>
      </c>
      <c r="W22" s="29" t="s">
        <v>9</v>
      </c>
      <c r="X22" s="28" t="s">
        <v>9</v>
      </c>
      <c r="Y22" s="60" t="s">
        <v>9</v>
      </c>
    </row>
    <row r="23" spans="1:25" ht="15.75" thickBot="1" x14ac:dyDescent="0.3">
      <c r="A23" s="9">
        <v>400</v>
      </c>
      <c r="B23" s="19">
        <v>44.7</v>
      </c>
      <c r="C23" s="20">
        <v>49.7</v>
      </c>
      <c r="D23" s="49">
        <f t="shared" si="0"/>
        <v>9940</v>
      </c>
      <c r="E23" s="21">
        <v>36.299999999999997</v>
      </c>
      <c r="F23" s="30">
        <v>41.4</v>
      </c>
      <c r="G23" s="50">
        <f t="shared" si="1"/>
        <v>8280</v>
      </c>
      <c r="H23" s="21">
        <v>29.4</v>
      </c>
      <c r="I23" s="30">
        <v>34.200000000000003</v>
      </c>
      <c r="J23" s="52">
        <f t="shared" si="2"/>
        <v>6840.0000000000009</v>
      </c>
      <c r="K23" s="21">
        <v>23.7</v>
      </c>
      <c r="L23" s="30">
        <v>28</v>
      </c>
      <c r="M23" s="52">
        <f t="shared" si="3"/>
        <v>5600</v>
      </c>
      <c r="N23" s="21" t="s">
        <v>9</v>
      </c>
      <c r="O23" s="30" t="s">
        <v>9</v>
      </c>
      <c r="P23" s="52"/>
      <c r="Q23" s="35">
        <v>19.100000000000001</v>
      </c>
      <c r="R23" s="36">
        <v>22.9</v>
      </c>
      <c r="S23" s="58">
        <f t="shared" si="4"/>
        <v>4580</v>
      </c>
      <c r="T23" s="37">
        <v>15.3</v>
      </c>
      <c r="U23" s="38">
        <v>18.600000000000001</v>
      </c>
      <c r="V23" s="58">
        <f t="shared" si="5"/>
        <v>3720.0000000000005</v>
      </c>
      <c r="W23" s="29" t="s">
        <v>9</v>
      </c>
      <c r="X23" s="28" t="s">
        <v>9</v>
      </c>
      <c r="Y23" s="60" t="s">
        <v>9</v>
      </c>
    </row>
    <row r="24" spans="1:25" ht="15.75" thickBot="1" x14ac:dyDescent="0.3">
      <c r="A24" s="9">
        <v>450</v>
      </c>
      <c r="B24" s="19">
        <v>50.3</v>
      </c>
      <c r="C24" s="20">
        <v>62.9</v>
      </c>
      <c r="D24" s="49">
        <f t="shared" si="0"/>
        <v>12580</v>
      </c>
      <c r="E24" s="21">
        <v>40.9</v>
      </c>
      <c r="F24" s="30">
        <v>52.4</v>
      </c>
      <c r="G24" s="50">
        <f t="shared" si="1"/>
        <v>10480</v>
      </c>
      <c r="H24" s="21">
        <v>33.1</v>
      </c>
      <c r="I24" s="30">
        <v>43.3</v>
      </c>
      <c r="J24" s="52">
        <f t="shared" si="2"/>
        <v>8660</v>
      </c>
      <c r="K24" s="21">
        <v>26.7</v>
      </c>
      <c r="L24" s="30">
        <v>35.5</v>
      </c>
      <c r="M24" s="52">
        <f t="shared" si="3"/>
        <v>7100</v>
      </c>
      <c r="N24" s="21" t="s">
        <v>9</v>
      </c>
      <c r="O24" s="30" t="s">
        <v>9</v>
      </c>
      <c r="P24" s="52"/>
      <c r="Q24" s="35">
        <v>21.5</v>
      </c>
      <c r="R24" s="36">
        <v>29</v>
      </c>
      <c r="S24" s="58">
        <f t="shared" si="4"/>
        <v>5800</v>
      </c>
      <c r="T24" s="37">
        <v>17.2</v>
      </c>
      <c r="U24" s="38">
        <v>23.5</v>
      </c>
      <c r="V24" s="58">
        <f t="shared" si="5"/>
        <v>4700</v>
      </c>
      <c r="W24" s="29" t="s">
        <v>9</v>
      </c>
      <c r="X24" s="28" t="s">
        <v>9</v>
      </c>
      <c r="Y24" s="60" t="s">
        <v>9</v>
      </c>
    </row>
    <row r="25" spans="1:25" ht="15.75" thickBot="1" x14ac:dyDescent="0.3">
      <c r="A25" s="9">
        <v>500</v>
      </c>
      <c r="B25" s="19">
        <v>55.8</v>
      </c>
      <c r="C25" s="20">
        <v>77.5</v>
      </c>
      <c r="D25" s="49">
        <f t="shared" si="0"/>
        <v>15500</v>
      </c>
      <c r="E25" s="21">
        <v>45.4</v>
      </c>
      <c r="F25" s="30">
        <v>64.7</v>
      </c>
      <c r="G25" s="50">
        <f t="shared" si="1"/>
        <v>12940</v>
      </c>
      <c r="H25" s="21">
        <v>36.799999999999997</v>
      </c>
      <c r="I25" s="30">
        <v>53.5</v>
      </c>
      <c r="J25" s="52">
        <f t="shared" si="2"/>
        <v>10700</v>
      </c>
      <c r="K25" s="21">
        <v>29.7</v>
      </c>
      <c r="L25" s="30">
        <v>43.9</v>
      </c>
      <c r="M25" s="52">
        <f t="shared" si="3"/>
        <v>8780</v>
      </c>
      <c r="N25" s="21" t="s">
        <v>9</v>
      </c>
      <c r="O25" s="30" t="s">
        <v>9</v>
      </c>
      <c r="P25" s="52"/>
      <c r="Q25" s="41">
        <v>23.9</v>
      </c>
      <c r="R25" s="36">
        <v>35.799999999999997</v>
      </c>
      <c r="S25" s="58">
        <f>R25*200</f>
        <v>7159.9999999999991</v>
      </c>
      <c r="T25" s="37">
        <v>19.100000000000001</v>
      </c>
      <c r="U25" s="38">
        <v>29</v>
      </c>
      <c r="V25" s="58">
        <f t="shared" si="5"/>
        <v>5800</v>
      </c>
      <c r="W25" s="29" t="s">
        <v>9</v>
      </c>
      <c r="X25" s="28" t="s">
        <v>9</v>
      </c>
      <c r="Y25" s="28" t="s">
        <v>9</v>
      </c>
    </row>
    <row r="27" spans="1:25" x14ac:dyDescent="0.25">
      <c r="A27" s="42" t="s">
        <v>15</v>
      </c>
      <c r="B27" s="43"/>
      <c r="C27" s="43"/>
      <c r="D27" s="43"/>
      <c r="E27" s="44"/>
      <c r="F27" s="44"/>
      <c r="G27" s="43"/>
      <c r="H27" s="44"/>
    </row>
    <row r="28" spans="1:25" x14ac:dyDescent="0.25">
      <c r="A28" s="45" t="s">
        <v>19</v>
      </c>
      <c r="B28" s="46" t="s">
        <v>17</v>
      </c>
      <c r="C28" s="47" t="s">
        <v>21</v>
      </c>
      <c r="D28" s="46" t="s">
        <v>18</v>
      </c>
      <c r="E28" s="74" t="s">
        <v>20</v>
      </c>
      <c r="F28" s="74"/>
      <c r="G28" s="74"/>
      <c r="H28" s="74"/>
    </row>
    <row r="29" spans="1:25" x14ac:dyDescent="0.25">
      <c r="A29" s="48" t="s">
        <v>16</v>
      </c>
      <c r="B29" s="75">
        <v>110</v>
      </c>
      <c r="C29" s="48">
        <v>2.5</v>
      </c>
      <c r="D29" s="48">
        <v>2.5</v>
      </c>
      <c r="E29" s="68">
        <v>1200</v>
      </c>
      <c r="F29" s="68"/>
      <c r="G29" s="68"/>
      <c r="H29" s="68"/>
    </row>
    <row r="30" spans="1:25" x14ac:dyDescent="0.25">
      <c r="A30" s="48"/>
      <c r="B30" s="75">
        <v>110</v>
      </c>
      <c r="C30" s="48">
        <v>2.2000000000000002</v>
      </c>
      <c r="D30" s="48">
        <v>2.2000000000000002</v>
      </c>
      <c r="E30" s="68">
        <v>800</v>
      </c>
      <c r="F30" s="68"/>
      <c r="G30" s="68"/>
      <c r="H30" s="68"/>
    </row>
    <row r="31" spans="1:25" x14ac:dyDescent="0.25">
      <c r="A31" s="48"/>
      <c r="B31" s="75">
        <v>110</v>
      </c>
      <c r="C31" s="48">
        <v>1.8</v>
      </c>
      <c r="D31" s="48">
        <v>1.8</v>
      </c>
      <c r="E31" s="68">
        <v>670</v>
      </c>
      <c r="F31" s="68"/>
      <c r="G31" s="68"/>
      <c r="H31" s="68"/>
    </row>
  </sheetData>
  <mergeCells count="14">
    <mergeCell ref="E31:H31"/>
    <mergeCell ref="Q2:S2"/>
    <mergeCell ref="T2:V2"/>
    <mergeCell ref="W2:Y2"/>
    <mergeCell ref="D1:Y1"/>
    <mergeCell ref="N2:P2"/>
    <mergeCell ref="E28:H28"/>
    <mergeCell ref="E29:H29"/>
    <mergeCell ref="E30:H30"/>
    <mergeCell ref="A2:A3"/>
    <mergeCell ref="B2:D2"/>
    <mergeCell ref="E2:G2"/>
    <mergeCell ref="H2:J2"/>
    <mergeCell ref="K2:M2"/>
  </mergeCells>
  <pageMargins left="0" right="0" top="0" bottom="0" header="0" footer="0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Образец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2024-07-17T08:23:54Z</dcterms:modified>
</cp:coreProperties>
</file>